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Obecności" sheetId="1" r:id="rId1"/>
  </sheets>
  <definedNames/>
  <calcPr fullCalcOnLoad="1"/>
</workbook>
</file>

<file path=xl/sharedStrings.xml><?xml version="1.0" encoding="utf-8"?>
<sst xmlns="http://schemas.openxmlformats.org/spreadsheetml/2006/main" count="97" uniqueCount="55">
  <si>
    <t xml:space="preserve">Imię </t>
  </si>
  <si>
    <t>Nazwisko</t>
  </si>
  <si>
    <t>Ocena</t>
  </si>
  <si>
    <t>Egzamin</t>
  </si>
  <si>
    <t>Projekt</t>
  </si>
  <si>
    <t>Numer</t>
  </si>
  <si>
    <t>Suma</t>
  </si>
  <si>
    <t>Ocena końcowa</t>
  </si>
  <si>
    <t>Paweł</t>
  </si>
  <si>
    <t>Kupiec</t>
  </si>
  <si>
    <t>Przemysław</t>
  </si>
  <si>
    <t>Sztuczyński</t>
  </si>
  <si>
    <t>Małgorzata</t>
  </si>
  <si>
    <t>Rychlik</t>
  </si>
  <si>
    <t>Kamil</t>
  </si>
  <si>
    <t>Walas</t>
  </si>
  <si>
    <t>Remigiusz</t>
  </si>
  <si>
    <t>Ziemkiewicz</t>
  </si>
  <si>
    <t>Magdalena</t>
  </si>
  <si>
    <t>Lasota</t>
  </si>
  <si>
    <t>Artur</t>
  </si>
  <si>
    <t>Chruśliński</t>
  </si>
  <si>
    <t>Michał</t>
  </si>
  <si>
    <t>Wójcik</t>
  </si>
  <si>
    <t>Jarosław</t>
  </si>
  <si>
    <t>Miedziński</t>
  </si>
  <si>
    <t>Maćkuś</t>
  </si>
  <si>
    <t>Weronika</t>
  </si>
  <si>
    <t>Szenk</t>
  </si>
  <si>
    <t>Jan</t>
  </si>
  <si>
    <t>Kunicki</t>
  </si>
  <si>
    <t>Sebastian</t>
  </si>
  <si>
    <t>Bielecki</t>
  </si>
  <si>
    <t>Gzyra</t>
  </si>
  <si>
    <t>Skibiński</t>
  </si>
  <si>
    <t>Kościkiewicz</t>
  </si>
  <si>
    <t>Łukasz</t>
  </si>
  <si>
    <t>Demczuk</t>
  </si>
  <si>
    <t>Kluba</t>
  </si>
  <si>
    <t>Kuta</t>
  </si>
  <si>
    <t>Presz</t>
  </si>
  <si>
    <t>Jakub</t>
  </si>
  <si>
    <t>Radlak</t>
  </si>
  <si>
    <t>Piotr</t>
  </si>
  <si>
    <t>Zadrożny</t>
  </si>
  <si>
    <t>Stanisław</t>
  </si>
  <si>
    <t>Paska</t>
  </si>
  <si>
    <t>Metody Rozmyte i Algorytmy Ewolucyjne (lato 2006/2007)</t>
  </si>
  <si>
    <t>wykład monograficzny</t>
  </si>
  <si>
    <t>Lp.</t>
  </si>
  <si>
    <t>Maciej</t>
  </si>
  <si>
    <t>Marchiński</t>
  </si>
  <si>
    <t>-</t>
  </si>
  <si>
    <t>LaTeX</t>
  </si>
  <si>
    <t>Termin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</si>
</sst>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</numFmts>
  <fonts count="6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right"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Border="1" applyAlignment="1">
      <alignment horizontal="center"/>
    </xf>
    <xf numFmtId="16" fontId="0" fillId="0" borderId="8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" fontId="4" fillId="0" borderId="16" xfId="0" applyNumberFormat="1" applyFont="1" applyFill="1" applyBorder="1" applyAlignment="1">
      <alignment horizontal="center"/>
    </xf>
    <xf numFmtId="16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0" fillId="0" borderId="4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6" fontId="4" fillId="0" borderId="19" xfId="0" applyNumberFormat="1" applyFont="1" applyFill="1" applyBorder="1" applyAlignment="1">
      <alignment horizontal="center"/>
    </xf>
    <xf numFmtId="16" fontId="4" fillId="0" borderId="20" xfId="0" applyNumberFormat="1" applyFont="1" applyFill="1" applyBorder="1" applyAlignment="1">
      <alignment horizontal="center"/>
    </xf>
    <xf numFmtId="16" fontId="4" fillId="0" borderId="26" xfId="0" applyNumberFormat="1" applyFont="1" applyFill="1" applyBorder="1" applyAlignment="1">
      <alignment horizontal="center"/>
    </xf>
    <xf numFmtId="16" fontId="4" fillId="0" borderId="27" xfId="0" applyNumberFormat="1" applyFont="1" applyFill="1" applyBorder="1" applyAlignment="1">
      <alignment horizontal="center"/>
    </xf>
    <xf numFmtId="16" fontId="4" fillId="0" borderId="28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workbookViewId="0" topLeftCell="A1">
      <selection activeCell="Q35" sqref="Q35"/>
    </sheetView>
  </sheetViews>
  <sheetFormatPr defaultColWidth="9.140625" defaultRowHeight="12.75"/>
  <cols>
    <col min="1" max="1" width="3.28125" style="0" customWidth="1"/>
    <col min="2" max="2" width="13.140625" style="0" customWidth="1"/>
    <col min="3" max="3" width="21.421875" style="0" customWidth="1"/>
    <col min="4" max="13" width="5.28125" style="0" customWidth="1"/>
    <col min="14" max="15" width="10.00390625" style="0" customWidth="1"/>
    <col min="16" max="18" width="9.421875" style="0" customWidth="1"/>
    <col min="19" max="20" width="9.00390625" style="0" customWidth="1"/>
  </cols>
  <sheetData>
    <row r="1" spans="1:20" ht="20.25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8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18" ht="18.7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0" ht="12.75">
      <c r="A4" s="45" t="s">
        <v>49</v>
      </c>
      <c r="B4" s="47" t="s">
        <v>0</v>
      </c>
      <c r="C4" s="49" t="s">
        <v>1</v>
      </c>
      <c r="D4" s="53" t="s">
        <v>3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51" t="s">
        <v>4</v>
      </c>
      <c r="Q4" s="52"/>
      <c r="R4" s="34" t="s">
        <v>53</v>
      </c>
      <c r="S4" s="43" t="s">
        <v>7</v>
      </c>
      <c r="T4" s="44"/>
    </row>
    <row r="5" spans="1:20" ht="13.5" thickBot="1">
      <c r="A5" s="46"/>
      <c r="B5" s="48"/>
      <c r="C5" s="50"/>
      <c r="D5" s="29">
        <v>1</v>
      </c>
      <c r="E5" s="30">
        <v>2</v>
      </c>
      <c r="F5" s="30">
        <v>3</v>
      </c>
      <c r="G5" s="30">
        <v>4</v>
      </c>
      <c r="H5" s="30">
        <v>5</v>
      </c>
      <c r="I5" s="30">
        <v>6</v>
      </c>
      <c r="J5" s="30">
        <v>7</v>
      </c>
      <c r="K5" s="30">
        <v>8</v>
      </c>
      <c r="L5" s="30">
        <v>9</v>
      </c>
      <c r="M5" s="30">
        <v>10</v>
      </c>
      <c r="N5" s="39" t="s">
        <v>6</v>
      </c>
      <c r="O5" s="31" t="s">
        <v>54</v>
      </c>
      <c r="P5" s="17" t="s">
        <v>5</v>
      </c>
      <c r="Q5" s="20" t="s">
        <v>2</v>
      </c>
      <c r="R5" s="35"/>
      <c r="S5" s="18" t="s">
        <v>6</v>
      </c>
      <c r="T5" s="19" t="s">
        <v>2</v>
      </c>
    </row>
    <row r="6" spans="1:20" ht="18" customHeight="1">
      <c r="A6" s="15">
        <v>1</v>
      </c>
      <c r="B6" s="27" t="s">
        <v>31</v>
      </c>
      <c r="C6" s="28" t="s">
        <v>32</v>
      </c>
      <c r="D6" s="12">
        <v>9</v>
      </c>
      <c r="E6" s="13">
        <v>10</v>
      </c>
      <c r="F6" s="13">
        <v>0</v>
      </c>
      <c r="G6" s="13">
        <v>3</v>
      </c>
      <c r="H6" s="13">
        <v>5</v>
      </c>
      <c r="I6" s="14">
        <v>1</v>
      </c>
      <c r="J6" s="23">
        <v>5</v>
      </c>
      <c r="K6" s="23">
        <v>5</v>
      </c>
      <c r="L6" s="23">
        <v>5</v>
      </c>
      <c r="M6" s="14">
        <v>4</v>
      </c>
      <c r="N6" s="23">
        <f>SUM(D6:M6)</f>
        <v>47</v>
      </c>
      <c r="O6" s="32">
        <v>0</v>
      </c>
      <c r="P6" s="25">
        <v>2</v>
      </c>
      <c r="Q6" s="21">
        <v>38</v>
      </c>
      <c r="R6" s="36">
        <v>0</v>
      </c>
      <c r="S6" s="15">
        <f>(Q6+N6)+0.05*R6*(Q6+N6)</f>
        <v>85</v>
      </c>
      <c r="T6" s="38">
        <v>4.5</v>
      </c>
    </row>
    <row r="7" spans="1:20" ht="18" customHeight="1">
      <c r="A7" s="1">
        <v>2</v>
      </c>
      <c r="B7" s="3" t="s">
        <v>20</v>
      </c>
      <c r="C7" s="7" t="s">
        <v>21</v>
      </c>
      <c r="D7" s="12"/>
      <c r="E7" s="13"/>
      <c r="F7" s="13"/>
      <c r="G7" s="13"/>
      <c r="H7" s="13"/>
      <c r="I7" s="14"/>
      <c r="J7" s="23"/>
      <c r="K7" s="23"/>
      <c r="L7" s="23"/>
      <c r="M7" s="14"/>
      <c r="N7" s="23">
        <f aca="true" t="shared" si="0" ref="N7:N29">SUM(D7:M7)</f>
        <v>0</v>
      </c>
      <c r="O7" s="32"/>
      <c r="P7" s="25">
        <v>18</v>
      </c>
      <c r="Q7" s="21"/>
      <c r="R7" s="36"/>
      <c r="S7" s="15">
        <f aca="true" t="shared" si="1" ref="S7:S29">(Q7+N7)+0.05*R7*(Q7+N7)</f>
        <v>0</v>
      </c>
      <c r="T7" s="16"/>
    </row>
    <row r="8" spans="1:20" ht="18" customHeight="1">
      <c r="A8" s="1">
        <v>3</v>
      </c>
      <c r="B8" s="3" t="s">
        <v>36</v>
      </c>
      <c r="C8" s="7" t="s">
        <v>37</v>
      </c>
      <c r="D8" s="12">
        <v>6</v>
      </c>
      <c r="E8" s="13">
        <v>9</v>
      </c>
      <c r="F8" s="13">
        <v>4</v>
      </c>
      <c r="G8" s="13">
        <v>0</v>
      </c>
      <c r="H8" s="13">
        <v>5</v>
      </c>
      <c r="I8" s="14">
        <v>3</v>
      </c>
      <c r="J8" s="23">
        <v>5</v>
      </c>
      <c r="K8" s="23">
        <v>5</v>
      </c>
      <c r="L8" s="23">
        <v>4</v>
      </c>
      <c r="M8" s="14" t="s">
        <v>52</v>
      </c>
      <c r="N8" s="23">
        <f t="shared" si="0"/>
        <v>41</v>
      </c>
      <c r="O8" s="32">
        <v>1</v>
      </c>
      <c r="P8" s="25">
        <v>1</v>
      </c>
      <c r="Q8" s="21">
        <v>25</v>
      </c>
      <c r="R8" s="36">
        <v>0</v>
      </c>
      <c r="S8" s="15">
        <f t="shared" si="1"/>
        <v>66</v>
      </c>
      <c r="T8" s="56">
        <v>3.5</v>
      </c>
    </row>
    <row r="9" spans="1:20" ht="18" customHeight="1">
      <c r="A9" s="1">
        <v>4</v>
      </c>
      <c r="B9" s="3" t="s">
        <v>18</v>
      </c>
      <c r="C9" s="7" t="s">
        <v>33</v>
      </c>
      <c r="D9" s="12">
        <v>8</v>
      </c>
      <c r="E9" s="13">
        <v>9</v>
      </c>
      <c r="F9" s="13">
        <v>0</v>
      </c>
      <c r="G9" s="13">
        <v>0</v>
      </c>
      <c r="H9" s="13">
        <v>2</v>
      </c>
      <c r="I9" s="14">
        <v>2</v>
      </c>
      <c r="J9" s="23">
        <v>5</v>
      </c>
      <c r="K9" s="23">
        <v>1</v>
      </c>
      <c r="L9" s="23">
        <v>5</v>
      </c>
      <c r="M9" s="14">
        <v>0</v>
      </c>
      <c r="N9" s="23">
        <f>SUM(D9:M9)+2</f>
        <v>34</v>
      </c>
      <c r="O9" s="32">
        <v>0</v>
      </c>
      <c r="P9" s="25">
        <v>17</v>
      </c>
      <c r="Q9" s="21">
        <v>33</v>
      </c>
      <c r="R9" s="36">
        <v>1</v>
      </c>
      <c r="S9" s="15">
        <f t="shared" si="1"/>
        <v>70.35</v>
      </c>
      <c r="T9" s="56">
        <v>4</v>
      </c>
    </row>
    <row r="10" spans="1:20" ht="18" customHeight="1">
      <c r="A10" s="1">
        <v>5</v>
      </c>
      <c r="B10" s="3" t="s">
        <v>8</v>
      </c>
      <c r="C10" s="7" t="s">
        <v>38</v>
      </c>
      <c r="D10" s="12">
        <v>8</v>
      </c>
      <c r="E10" s="13" t="s">
        <v>52</v>
      </c>
      <c r="F10" s="13">
        <v>5</v>
      </c>
      <c r="G10" s="13" t="s">
        <v>52</v>
      </c>
      <c r="H10" s="13">
        <v>5</v>
      </c>
      <c r="I10" s="14">
        <v>4</v>
      </c>
      <c r="J10" s="23">
        <v>5</v>
      </c>
      <c r="K10" s="23">
        <v>2</v>
      </c>
      <c r="L10" s="23" t="s">
        <v>52</v>
      </c>
      <c r="M10" s="14" t="s">
        <v>52</v>
      </c>
      <c r="N10" s="23">
        <f t="shared" si="0"/>
        <v>29</v>
      </c>
      <c r="O10" s="32">
        <v>1</v>
      </c>
      <c r="P10" s="25">
        <v>3</v>
      </c>
      <c r="Q10" s="21">
        <v>32</v>
      </c>
      <c r="R10" s="36">
        <v>0</v>
      </c>
      <c r="S10" s="15">
        <f t="shared" si="1"/>
        <v>61</v>
      </c>
      <c r="T10" s="56">
        <v>3.5</v>
      </c>
    </row>
    <row r="11" spans="1:20" ht="18" customHeight="1">
      <c r="A11" s="1">
        <v>6</v>
      </c>
      <c r="B11" s="3" t="s">
        <v>22</v>
      </c>
      <c r="C11" s="7" t="s">
        <v>35</v>
      </c>
      <c r="D11" s="12">
        <v>7</v>
      </c>
      <c r="E11" s="13">
        <v>10</v>
      </c>
      <c r="F11" s="13">
        <v>0</v>
      </c>
      <c r="G11" s="13">
        <v>5</v>
      </c>
      <c r="H11" s="13">
        <v>2</v>
      </c>
      <c r="I11" s="14">
        <v>4</v>
      </c>
      <c r="J11" s="23">
        <v>4</v>
      </c>
      <c r="K11" s="23">
        <v>5</v>
      </c>
      <c r="L11" s="23">
        <v>5</v>
      </c>
      <c r="M11" s="14">
        <v>2</v>
      </c>
      <c r="N11" s="23">
        <f t="shared" si="0"/>
        <v>44</v>
      </c>
      <c r="O11" s="32">
        <v>0</v>
      </c>
      <c r="P11" s="25">
        <v>7</v>
      </c>
      <c r="Q11" s="21">
        <v>30</v>
      </c>
      <c r="R11" s="36">
        <v>0</v>
      </c>
      <c r="S11" s="15">
        <f t="shared" si="1"/>
        <v>74</v>
      </c>
      <c r="T11" s="56">
        <v>4</v>
      </c>
    </row>
    <row r="12" spans="1:20" ht="18" customHeight="1">
      <c r="A12" s="1">
        <v>7</v>
      </c>
      <c r="B12" s="3" t="s">
        <v>29</v>
      </c>
      <c r="C12" s="7" t="s">
        <v>30</v>
      </c>
      <c r="D12" s="12"/>
      <c r="E12" s="13"/>
      <c r="F12" s="13"/>
      <c r="G12" s="13"/>
      <c r="H12" s="13"/>
      <c r="I12" s="14"/>
      <c r="J12" s="23"/>
      <c r="K12" s="23"/>
      <c r="L12" s="23"/>
      <c r="M12" s="14"/>
      <c r="N12" s="23">
        <f t="shared" si="0"/>
        <v>0</v>
      </c>
      <c r="O12" s="32"/>
      <c r="P12" s="25">
        <v>6</v>
      </c>
      <c r="Q12" s="21"/>
      <c r="R12" s="36"/>
      <c r="S12" s="15">
        <f t="shared" si="1"/>
        <v>0</v>
      </c>
      <c r="T12" s="16"/>
    </row>
    <row r="13" spans="1:20" ht="18" customHeight="1">
      <c r="A13" s="1">
        <v>8</v>
      </c>
      <c r="B13" s="3" t="s">
        <v>8</v>
      </c>
      <c r="C13" s="7" t="s">
        <v>9</v>
      </c>
      <c r="D13" s="12"/>
      <c r="E13" s="13"/>
      <c r="F13" s="13"/>
      <c r="G13" s="13"/>
      <c r="H13" s="13"/>
      <c r="I13" s="14"/>
      <c r="J13" s="23"/>
      <c r="K13" s="23"/>
      <c r="L13" s="23"/>
      <c r="M13" s="14"/>
      <c r="N13" s="23">
        <f t="shared" si="0"/>
        <v>0</v>
      </c>
      <c r="O13" s="32"/>
      <c r="P13" s="25"/>
      <c r="Q13" s="21"/>
      <c r="R13" s="36"/>
      <c r="S13" s="15">
        <f t="shared" si="1"/>
        <v>0</v>
      </c>
      <c r="T13" s="16"/>
    </row>
    <row r="14" spans="1:20" ht="18" customHeight="1">
      <c r="A14" s="1">
        <v>9</v>
      </c>
      <c r="B14" s="3" t="s">
        <v>31</v>
      </c>
      <c r="C14" s="7" t="s">
        <v>39</v>
      </c>
      <c r="D14" s="12"/>
      <c r="E14" s="13"/>
      <c r="F14" s="13"/>
      <c r="G14" s="13"/>
      <c r="H14" s="13"/>
      <c r="I14" s="14"/>
      <c r="J14" s="23"/>
      <c r="K14" s="23"/>
      <c r="L14" s="23"/>
      <c r="M14" s="14"/>
      <c r="N14" s="23">
        <f t="shared" si="0"/>
        <v>0</v>
      </c>
      <c r="O14" s="32"/>
      <c r="P14" s="25">
        <v>10</v>
      </c>
      <c r="Q14" s="21"/>
      <c r="R14" s="36"/>
      <c r="S14" s="15">
        <f t="shared" si="1"/>
        <v>0</v>
      </c>
      <c r="T14" s="16"/>
    </row>
    <row r="15" spans="1:20" ht="18" customHeight="1">
      <c r="A15" s="1">
        <v>10</v>
      </c>
      <c r="B15" s="3" t="s">
        <v>18</v>
      </c>
      <c r="C15" s="7" t="s">
        <v>19</v>
      </c>
      <c r="D15" s="12"/>
      <c r="E15" s="13"/>
      <c r="F15" s="13"/>
      <c r="G15" s="13"/>
      <c r="H15" s="13"/>
      <c r="I15" s="14"/>
      <c r="J15" s="23"/>
      <c r="K15" s="23"/>
      <c r="L15" s="23"/>
      <c r="M15" s="14"/>
      <c r="N15" s="23">
        <f t="shared" si="0"/>
        <v>0</v>
      </c>
      <c r="O15" s="32"/>
      <c r="P15" s="25">
        <v>9</v>
      </c>
      <c r="Q15" s="21"/>
      <c r="R15" s="36"/>
      <c r="S15" s="15">
        <f t="shared" si="1"/>
        <v>0</v>
      </c>
      <c r="T15" s="16"/>
    </row>
    <row r="16" spans="1:20" ht="18" customHeight="1">
      <c r="A16" s="1">
        <v>11</v>
      </c>
      <c r="B16" s="3" t="s">
        <v>10</v>
      </c>
      <c r="C16" s="7" t="s">
        <v>26</v>
      </c>
      <c r="D16" s="12">
        <v>7</v>
      </c>
      <c r="E16" s="13">
        <v>10</v>
      </c>
      <c r="F16" s="13">
        <v>5</v>
      </c>
      <c r="G16" s="13">
        <v>5</v>
      </c>
      <c r="H16" s="13">
        <v>2</v>
      </c>
      <c r="I16" s="14">
        <v>1</v>
      </c>
      <c r="J16" s="23">
        <v>3</v>
      </c>
      <c r="K16" s="23">
        <v>5</v>
      </c>
      <c r="L16" s="23">
        <v>5</v>
      </c>
      <c r="M16" s="14">
        <v>0</v>
      </c>
      <c r="N16" s="23">
        <f t="shared" si="0"/>
        <v>43</v>
      </c>
      <c r="O16" s="32">
        <v>0</v>
      </c>
      <c r="P16" s="25">
        <v>16</v>
      </c>
      <c r="Q16" s="21">
        <v>34</v>
      </c>
      <c r="R16" s="36">
        <v>1</v>
      </c>
      <c r="S16" s="15">
        <f t="shared" si="1"/>
        <v>80.85</v>
      </c>
      <c r="T16" s="56">
        <v>4.5</v>
      </c>
    </row>
    <row r="17" spans="1:20" ht="18" customHeight="1">
      <c r="A17" s="1">
        <v>12</v>
      </c>
      <c r="B17" s="3" t="s">
        <v>50</v>
      </c>
      <c r="C17" s="7" t="s">
        <v>51</v>
      </c>
      <c r="D17" s="12"/>
      <c r="E17" s="13"/>
      <c r="F17" s="13"/>
      <c r="G17" s="13"/>
      <c r="H17" s="13"/>
      <c r="I17" s="14"/>
      <c r="J17" s="23"/>
      <c r="K17" s="23"/>
      <c r="L17" s="23"/>
      <c r="M17" s="14"/>
      <c r="N17" s="23">
        <f t="shared" si="0"/>
        <v>0</v>
      </c>
      <c r="O17" s="32"/>
      <c r="P17" s="25">
        <v>2</v>
      </c>
      <c r="Q17" s="21"/>
      <c r="R17" s="36"/>
      <c r="S17" s="15">
        <f t="shared" si="1"/>
        <v>0</v>
      </c>
      <c r="T17" s="16"/>
    </row>
    <row r="18" spans="1:20" ht="18" customHeight="1">
      <c r="A18" s="1">
        <v>13</v>
      </c>
      <c r="B18" s="3" t="s">
        <v>24</v>
      </c>
      <c r="C18" s="7" t="s">
        <v>25</v>
      </c>
      <c r="D18" s="12">
        <v>8</v>
      </c>
      <c r="E18" s="13">
        <v>8</v>
      </c>
      <c r="F18" s="13">
        <v>0</v>
      </c>
      <c r="G18" s="13">
        <v>0</v>
      </c>
      <c r="H18" s="13">
        <v>2</v>
      </c>
      <c r="I18" s="14">
        <v>4</v>
      </c>
      <c r="J18" s="23">
        <v>5</v>
      </c>
      <c r="K18" s="23">
        <v>5</v>
      </c>
      <c r="L18" s="23">
        <v>5</v>
      </c>
      <c r="M18" s="14">
        <v>5</v>
      </c>
      <c r="N18" s="23">
        <f t="shared" si="0"/>
        <v>42</v>
      </c>
      <c r="O18" s="32">
        <v>0</v>
      </c>
      <c r="P18" s="25">
        <v>15</v>
      </c>
      <c r="Q18" s="21">
        <v>37</v>
      </c>
      <c r="R18" s="36">
        <v>1</v>
      </c>
      <c r="S18" s="15">
        <f t="shared" si="1"/>
        <v>82.95</v>
      </c>
      <c r="T18" s="56">
        <v>4.5</v>
      </c>
    </row>
    <row r="19" spans="1:20" ht="18" customHeight="1">
      <c r="A19" s="1">
        <v>14</v>
      </c>
      <c r="B19" s="3" t="s">
        <v>45</v>
      </c>
      <c r="C19" s="7" t="s">
        <v>46</v>
      </c>
      <c r="D19" s="12">
        <v>0</v>
      </c>
      <c r="E19" s="13">
        <v>6</v>
      </c>
      <c r="F19" s="13">
        <v>5</v>
      </c>
      <c r="G19" s="13">
        <v>5</v>
      </c>
      <c r="H19" s="13" t="s">
        <v>52</v>
      </c>
      <c r="I19" s="14">
        <v>3</v>
      </c>
      <c r="J19" s="23">
        <v>2</v>
      </c>
      <c r="K19" s="23">
        <v>5</v>
      </c>
      <c r="L19" s="23" t="s">
        <v>52</v>
      </c>
      <c r="M19" s="14" t="s">
        <v>52</v>
      </c>
      <c r="N19" s="23">
        <f t="shared" si="0"/>
        <v>26</v>
      </c>
      <c r="O19" s="32">
        <v>1</v>
      </c>
      <c r="P19" s="25">
        <v>20</v>
      </c>
      <c r="Q19" s="21">
        <v>25</v>
      </c>
      <c r="R19" s="36">
        <v>1</v>
      </c>
      <c r="S19" s="15">
        <f t="shared" si="1"/>
        <v>53.55</v>
      </c>
      <c r="T19" s="16">
        <v>3</v>
      </c>
    </row>
    <row r="20" spans="1:20" ht="18" customHeight="1">
      <c r="A20" s="1">
        <v>15</v>
      </c>
      <c r="B20" s="3" t="s">
        <v>29</v>
      </c>
      <c r="C20" s="7" t="s">
        <v>40</v>
      </c>
      <c r="D20" s="12" t="s">
        <v>52</v>
      </c>
      <c r="E20" s="13" t="s">
        <v>52</v>
      </c>
      <c r="F20" s="13">
        <v>0</v>
      </c>
      <c r="G20" s="13">
        <v>0</v>
      </c>
      <c r="H20" s="13">
        <v>0</v>
      </c>
      <c r="I20" s="14">
        <v>0</v>
      </c>
      <c r="J20" s="23">
        <v>0</v>
      </c>
      <c r="K20" s="23">
        <v>0</v>
      </c>
      <c r="L20" s="23" t="s">
        <v>52</v>
      </c>
      <c r="M20" s="14" t="s">
        <v>52</v>
      </c>
      <c r="N20" s="23">
        <f t="shared" si="0"/>
        <v>0</v>
      </c>
      <c r="O20" s="32">
        <v>0</v>
      </c>
      <c r="P20" s="25">
        <v>19</v>
      </c>
      <c r="Q20" s="21"/>
      <c r="R20" s="36"/>
      <c r="S20" s="15">
        <f t="shared" si="1"/>
        <v>0</v>
      </c>
      <c r="T20" s="16"/>
    </row>
    <row r="21" spans="1:20" ht="18" customHeight="1">
      <c r="A21" s="1">
        <v>16</v>
      </c>
      <c r="B21" s="3" t="s">
        <v>41</v>
      </c>
      <c r="C21" s="7" t="s">
        <v>42</v>
      </c>
      <c r="D21" s="12" t="s">
        <v>52</v>
      </c>
      <c r="E21" s="13">
        <v>2</v>
      </c>
      <c r="F21" s="13">
        <v>5</v>
      </c>
      <c r="G21" s="13">
        <v>0</v>
      </c>
      <c r="H21" s="13">
        <v>2</v>
      </c>
      <c r="I21" s="14">
        <v>5</v>
      </c>
      <c r="J21" s="23">
        <v>5</v>
      </c>
      <c r="K21" s="23">
        <v>2</v>
      </c>
      <c r="L21" s="23">
        <v>5</v>
      </c>
      <c r="M21" s="14" t="s">
        <v>52</v>
      </c>
      <c r="N21" s="23">
        <f t="shared" si="0"/>
        <v>26</v>
      </c>
      <c r="O21" s="32">
        <v>0</v>
      </c>
      <c r="P21" s="25">
        <v>13</v>
      </c>
      <c r="Q21" s="21">
        <v>35</v>
      </c>
      <c r="R21" s="36">
        <v>1</v>
      </c>
      <c r="S21" s="15">
        <f t="shared" si="1"/>
        <v>64.05</v>
      </c>
      <c r="T21" s="56">
        <v>3.5</v>
      </c>
    </row>
    <row r="22" spans="1:20" ht="18" customHeight="1">
      <c r="A22" s="1">
        <v>17</v>
      </c>
      <c r="B22" s="3" t="s">
        <v>12</v>
      </c>
      <c r="C22" s="7" t="s">
        <v>13</v>
      </c>
      <c r="D22" s="12" t="s">
        <v>52</v>
      </c>
      <c r="E22" s="13" t="s">
        <v>52</v>
      </c>
      <c r="F22" s="13">
        <v>1</v>
      </c>
      <c r="G22" s="13">
        <v>0</v>
      </c>
      <c r="H22" s="13" t="s">
        <v>52</v>
      </c>
      <c r="I22" s="14" t="s">
        <v>52</v>
      </c>
      <c r="J22" s="23">
        <v>5</v>
      </c>
      <c r="K22" s="23">
        <v>2</v>
      </c>
      <c r="L22" s="23">
        <v>4</v>
      </c>
      <c r="M22" s="14"/>
      <c r="N22" s="23">
        <f t="shared" si="0"/>
        <v>12</v>
      </c>
      <c r="O22" s="32">
        <v>1</v>
      </c>
      <c r="P22" s="25">
        <v>8</v>
      </c>
      <c r="Q22" s="21"/>
      <c r="R22" s="36"/>
      <c r="S22" s="15">
        <f t="shared" si="1"/>
        <v>12</v>
      </c>
      <c r="T22" s="16"/>
    </row>
    <row r="23" spans="1:20" ht="18" customHeight="1">
      <c r="A23" s="1">
        <v>18</v>
      </c>
      <c r="B23" s="3" t="s">
        <v>8</v>
      </c>
      <c r="C23" s="7" t="s">
        <v>34</v>
      </c>
      <c r="D23" s="12"/>
      <c r="E23" s="13"/>
      <c r="F23" s="13"/>
      <c r="G23" s="13"/>
      <c r="H23" s="13"/>
      <c r="I23" s="14"/>
      <c r="J23" s="23"/>
      <c r="K23" s="23"/>
      <c r="L23" s="23"/>
      <c r="M23" s="14"/>
      <c r="N23" s="23">
        <f t="shared" si="0"/>
        <v>0</v>
      </c>
      <c r="O23" s="32"/>
      <c r="P23" s="25"/>
      <c r="Q23" s="21"/>
      <c r="R23" s="36"/>
      <c r="S23" s="15">
        <f t="shared" si="1"/>
        <v>0</v>
      </c>
      <c r="T23" s="16"/>
    </row>
    <row r="24" spans="1:20" ht="18" customHeight="1">
      <c r="A24" s="1">
        <v>19</v>
      </c>
      <c r="B24" s="3" t="s">
        <v>27</v>
      </c>
      <c r="C24" s="7" t="s">
        <v>28</v>
      </c>
      <c r="D24" s="12">
        <v>7</v>
      </c>
      <c r="E24" s="13">
        <v>9</v>
      </c>
      <c r="F24" s="13">
        <v>5</v>
      </c>
      <c r="G24" s="13">
        <v>2</v>
      </c>
      <c r="H24" s="13">
        <v>2</v>
      </c>
      <c r="I24" s="14">
        <v>5</v>
      </c>
      <c r="J24" s="23">
        <v>3</v>
      </c>
      <c r="K24" s="23">
        <v>5</v>
      </c>
      <c r="L24" s="23">
        <v>5</v>
      </c>
      <c r="M24" s="14" t="s">
        <v>52</v>
      </c>
      <c r="N24" s="23">
        <f t="shared" si="0"/>
        <v>43</v>
      </c>
      <c r="O24" s="32">
        <v>0</v>
      </c>
      <c r="P24" s="25">
        <v>7</v>
      </c>
      <c r="Q24" s="21">
        <v>30</v>
      </c>
      <c r="R24" s="36">
        <v>1</v>
      </c>
      <c r="S24" s="15">
        <f t="shared" si="1"/>
        <v>76.65</v>
      </c>
      <c r="T24" s="56">
        <v>4</v>
      </c>
    </row>
    <row r="25" spans="1:20" ht="18" customHeight="1">
      <c r="A25" s="1">
        <v>20</v>
      </c>
      <c r="B25" s="3" t="s">
        <v>10</v>
      </c>
      <c r="C25" s="7" t="s">
        <v>11</v>
      </c>
      <c r="D25" s="12" t="s">
        <v>52</v>
      </c>
      <c r="E25" s="13">
        <v>9</v>
      </c>
      <c r="F25" s="13" t="s">
        <v>52</v>
      </c>
      <c r="G25" s="13" t="s">
        <v>52</v>
      </c>
      <c r="H25" s="13" t="s">
        <v>52</v>
      </c>
      <c r="I25" s="14" t="s">
        <v>52</v>
      </c>
      <c r="J25" s="23">
        <v>5</v>
      </c>
      <c r="K25" s="23" t="s">
        <v>52</v>
      </c>
      <c r="L25" s="23" t="s">
        <v>52</v>
      </c>
      <c r="M25" s="14" t="s">
        <v>52</v>
      </c>
      <c r="N25" s="23">
        <f t="shared" si="0"/>
        <v>14</v>
      </c>
      <c r="O25" s="32">
        <v>1</v>
      </c>
      <c r="P25" s="25">
        <v>5</v>
      </c>
      <c r="Q25" s="21"/>
      <c r="R25" s="36"/>
      <c r="S25" s="15">
        <f t="shared" si="1"/>
        <v>14</v>
      </c>
      <c r="T25" s="16"/>
    </row>
    <row r="26" spans="1:20" ht="18" customHeight="1">
      <c r="A26" s="1">
        <v>21</v>
      </c>
      <c r="B26" s="3" t="s">
        <v>14</v>
      </c>
      <c r="C26" s="7" t="s">
        <v>15</v>
      </c>
      <c r="D26" s="12">
        <v>0</v>
      </c>
      <c r="E26" s="13">
        <v>10</v>
      </c>
      <c r="F26" s="13">
        <v>0</v>
      </c>
      <c r="G26" s="13">
        <v>0</v>
      </c>
      <c r="H26" s="13">
        <v>0</v>
      </c>
      <c r="I26" s="14">
        <v>0</v>
      </c>
      <c r="J26" s="23">
        <v>5</v>
      </c>
      <c r="K26" s="23">
        <v>2</v>
      </c>
      <c r="L26" s="23">
        <v>5</v>
      </c>
      <c r="M26" s="14">
        <v>5</v>
      </c>
      <c r="N26" s="23">
        <f t="shared" si="0"/>
        <v>27</v>
      </c>
      <c r="O26" s="32">
        <v>0</v>
      </c>
      <c r="P26" s="25">
        <v>16</v>
      </c>
      <c r="Q26" s="21">
        <v>36</v>
      </c>
      <c r="R26" s="36">
        <v>1</v>
      </c>
      <c r="S26" s="15">
        <f t="shared" si="1"/>
        <v>66.15</v>
      </c>
      <c r="T26" s="56">
        <v>3.5</v>
      </c>
    </row>
    <row r="27" spans="1:20" ht="18" customHeight="1">
      <c r="A27" s="1">
        <v>22</v>
      </c>
      <c r="B27" s="3" t="s">
        <v>22</v>
      </c>
      <c r="C27" s="7" t="s">
        <v>23</v>
      </c>
      <c r="D27" s="12">
        <v>4</v>
      </c>
      <c r="E27" s="13">
        <v>7</v>
      </c>
      <c r="F27" s="13">
        <v>0</v>
      </c>
      <c r="G27" s="13">
        <v>0</v>
      </c>
      <c r="H27" s="13">
        <v>2</v>
      </c>
      <c r="I27" s="14">
        <v>5</v>
      </c>
      <c r="J27" s="23">
        <v>4</v>
      </c>
      <c r="K27" s="23">
        <v>5</v>
      </c>
      <c r="L27" s="23">
        <v>5</v>
      </c>
      <c r="M27" s="14" t="s">
        <v>52</v>
      </c>
      <c r="N27" s="23">
        <f>SUM(D27:M27)+2</f>
        <v>34</v>
      </c>
      <c r="O27" s="32">
        <v>0</v>
      </c>
      <c r="P27" s="25">
        <v>11</v>
      </c>
      <c r="Q27" s="21">
        <v>33</v>
      </c>
      <c r="R27" s="36">
        <v>1</v>
      </c>
      <c r="S27" s="15">
        <f t="shared" si="1"/>
        <v>70.35</v>
      </c>
      <c r="T27" s="56">
        <v>4</v>
      </c>
    </row>
    <row r="28" spans="1:20" ht="18" customHeight="1">
      <c r="A28" s="1">
        <v>23</v>
      </c>
      <c r="B28" s="3" t="s">
        <v>43</v>
      </c>
      <c r="C28" s="7" t="s">
        <v>44</v>
      </c>
      <c r="D28" s="12">
        <v>7</v>
      </c>
      <c r="E28" s="13">
        <v>4</v>
      </c>
      <c r="F28" s="13">
        <v>5</v>
      </c>
      <c r="G28" s="13">
        <v>0</v>
      </c>
      <c r="H28" s="13">
        <v>5</v>
      </c>
      <c r="I28" s="14">
        <v>3</v>
      </c>
      <c r="J28" s="23">
        <v>3</v>
      </c>
      <c r="K28" s="23">
        <v>3</v>
      </c>
      <c r="L28" s="23" t="s">
        <v>52</v>
      </c>
      <c r="M28" s="14" t="s">
        <v>52</v>
      </c>
      <c r="N28" s="23">
        <f t="shared" si="0"/>
        <v>30</v>
      </c>
      <c r="O28" s="32">
        <v>1</v>
      </c>
      <c r="P28" s="25">
        <v>3</v>
      </c>
      <c r="Q28" s="21">
        <v>30</v>
      </c>
      <c r="R28" s="36">
        <v>1</v>
      </c>
      <c r="S28" s="15">
        <f t="shared" si="1"/>
        <v>63</v>
      </c>
      <c r="T28" s="56">
        <v>3.5</v>
      </c>
    </row>
    <row r="29" spans="1:20" ht="18" customHeight="1" thickBot="1">
      <c r="A29" s="2">
        <v>24</v>
      </c>
      <c r="B29" s="4" t="s">
        <v>16</v>
      </c>
      <c r="C29" s="8" t="s">
        <v>17</v>
      </c>
      <c r="D29" s="6">
        <v>0</v>
      </c>
      <c r="E29" s="5" t="s">
        <v>52</v>
      </c>
      <c r="F29" s="5">
        <v>0</v>
      </c>
      <c r="G29" s="5" t="s">
        <v>52</v>
      </c>
      <c r="H29" s="5">
        <v>2</v>
      </c>
      <c r="I29" s="9">
        <v>2</v>
      </c>
      <c r="J29" s="24">
        <v>4</v>
      </c>
      <c r="K29" s="24">
        <v>0</v>
      </c>
      <c r="L29" s="24" t="s">
        <v>52</v>
      </c>
      <c r="M29" s="9" t="s">
        <v>52</v>
      </c>
      <c r="N29" s="40">
        <f t="shared" si="0"/>
        <v>8</v>
      </c>
      <c r="O29" s="33">
        <v>1</v>
      </c>
      <c r="P29" s="26">
        <v>21</v>
      </c>
      <c r="Q29" s="22"/>
      <c r="R29" s="37"/>
      <c r="S29" s="2">
        <f t="shared" si="1"/>
        <v>8</v>
      </c>
      <c r="T29" s="10"/>
    </row>
  </sheetData>
  <mergeCells count="8">
    <mergeCell ref="A1:T1"/>
    <mergeCell ref="A2:T2"/>
    <mergeCell ref="S4:T4"/>
    <mergeCell ref="A4:A5"/>
    <mergeCell ref="B4:B5"/>
    <mergeCell ref="C4:C5"/>
    <mergeCell ref="P4:Q4"/>
    <mergeCell ref="D4:O4"/>
  </mergeCells>
  <printOptions/>
  <pageMargins left="0.75" right="0.75" top="1" bottom="1" header="0.5" footer="0.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Warszawska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Kaczyński</dc:creator>
  <cp:keywords/>
  <dc:description/>
  <cp:lastModifiedBy>Piotr Kaczyński</cp:lastModifiedBy>
  <cp:lastPrinted>2007-03-20T11:23:19Z</cp:lastPrinted>
  <dcterms:created xsi:type="dcterms:W3CDTF">2006-10-18T10:38:05Z</dcterms:created>
  <dcterms:modified xsi:type="dcterms:W3CDTF">2007-06-13T16:42:29Z</dcterms:modified>
  <cp:category/>
  <cp:version/>
  <cp:contentType/>
  <cp:contentStatus/>
</cp:coreProperties>
</file>